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-fs1-jpd\users\linda.rimsa\Desktop\"/>
    </mc:Choice>
  </mc:AlternateContent>
  <xr:revisionPtr revIDLastSave="0" documentId="8_{99271207-2022-402A-A966-EB0E82397A04}" xr6:coauthVersionLast="47" xr6:coauthVersionMax="47" xr10:uidLastSave="{00000000-0000-0000-0000-000000000000}"/>
  <bookViews>
    <workbookView xWindow="1185" yWindow="3420" windowWidth="27615" windowHeight="11385" xr2:uid="{00000000-000D-0000-FFFF-FFFF00000000}"/>
  </bookViews>
  <sheets>
    <sheet name="ZD_parskat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4" l="1"/>
  <c r="F92" i="4"/>
  <c r="F87" i="4" l="1"/>
  <c r="F79" i="4"/>
  <c r="F90" i="4"/>
  <c r="F61" i="4"/>
  <c r="F34" i="4"/>
  <c r="F70" i="4"/>
  <c r="F17" i="4"/>
  <c r="F7" i="4"/>
  <c r="F5" i="4" s="1"/>
  <c r="F73" i="4" l="1"/>
  <c r="F28" i="4" l="1"/>
  <c r="F19" i="4"/>
  <c r="F15" i="4" s="1"/>
  <c r="F12" i="4"/>
  <c r="F76" i="4" l="1"/>
  <c r="F31" i="4"/>
  <c r="F10" i="4"/>
  <c r="F22" i="4" s="1"/>
  <c r="F26" i="4" l="1"/>
</calcChain>
</file>

<file path=xl/sharedStrings.xml><?xml version="1.0" encoding="utf-8"?>
<sst xmlns="http://schemas.openxmlformats.org/spreadsheetml/2006/main" count="84" uniqueCount="67">
  <si>
    <t>t.sk.</t>
  </si>
  <si>
    <t>EUR</t>
  </si>
  <si>
    <t>Izlietotie ziedojumi kopā:</t>
  </si>
  <si>
    <t>Saņemtie ziedojumi kopā:</t>
  </si>
  <si>
    <t>I. Saņemtie un izlietotie ziedojumi (EUR)</t>
  </si>
  <si>
    <t>II. Naturālā veidā saņemtie dāvinājumi (EUR)</t>
  </si>
  <si>
    <t>Saņemtie dāvinājumi kopā:</t>
  </si>
  <si>
    <t>Jūrmalas Centrālā bibliotēka</t>
  </si>
  <si>
    <t>Privātpersonu ziedojums</t>
  </si>
  <si>
    <t>Jūrmalas Centrālās bibliotēkas atbalstītāji</t>
  </si>
  <si>
    <t>Privātpersonu ziedojumi</t>
  </si>
  <si>
    <t>Majoru vidusskola</t>
  </si>
  <si>
    <t>Muzeja krājuma papildināšana</t>
  </si>
  <si>
    <t>Pumpuru vidusskola</t>
  </si>
  <si>
    <t>Slokas pamatskola</t>
  </si>
  <si>
    <t>Atlikums uz 2021.gada 1.janvāri kopā:</t>
  </si>
  <si>
    <t>Biedrība "Kronenbergs un Draugi"</t>
  </si>
  <si>
    <t>Labdarības fonds "Bērnu rīts"</t>
  </si>
  <si>
    <t>Jūrmalas PII "Saulīte"atbalsta fonds</t>
  </si>
  <si>
    <t>A.Kronenberga grāmata "Tuntuļu Jurītis"</t>
  </si>
  <si>
    <t>Jūrmalas bērnu un jauniešu interešu centrs</t>
  </si>
  <si>
    <t>Žalūzijas Classicc28</t>
  </si>
  <si>
    <t>Jūrmalas Valsts ģimnāzija</t>
  </si>
  <si>
    <t>Sākumskolas "Ābelīte" atbalsta fonds</t>
  </si>
  <si>
    <t>Jūrmalas pilsētas dome</t>
  </si>
  <si>
    <t>Viesu grāmata</t>
  </si>
  <si>
    <t>Parka sols</t>
  </si>
  <si>
    <t>Jūrmalas Valsts ģimnāzijas Atbalsta biedrība</t>
  </si>
  <si>
    <t>Akmens skulptūra PŪCE</t>
  </si>
  <si>
    <t>Aizkari</t>
  </si>
  <si>
    <t xml:space="preserve">Mobilais telefons </t>
  </si>
  <si>
    <t>Portatīvais dators</t>
  </si>
  <si>
    <t>Muzikālais centrs</t>
  </si>
  <si>
    <t>Portatīvo datoru somas, savienotājvads</t>
  </si>
  <si>
    <t xml:space="preserve">Dīvāns </t>
  </si>
  <si>
    <t>Stāvlampa</t>
  </si>
  <si>
    <t>Galda lampas, mugursomas, klēpjdators</t>
  </si>
  <si>
    <t>Projekta “Jūrmalas pilsētas pašvaldības iestādes “Sociālo pakalpojumu centrs “Kauguri” Bērnu un jauniešu mājas “Sprīdītis” bērnu un jauniešu psihoemocionālo vajadzību izvērtējums, psihodiagnostika un psihoterapija” īstenošanai</t>
  </si>
  <si>
    <t>Ultravioletais gaisa recirkulators</t>
  </si>
  <si>
    <t>Jūrmalas vēstures un mākslas biedrība</t>
  </si>
  <si>
    <t xml:space="preserve"> - skulptūra "Aspazija kāpās" un betona podests</t>
  </si>
  <si>
    <t xml:space="preserve"> - apgaismojums</t>
  </si>
  <si>
    <t xml:space="preserve"> - soliņš 2 gab.</t>
  </si>
  <si>
    <t xml:space="preserve"> - info stends</t>
  </si>
  <si>
    <t xml:space="preserve"> - koka terase</t>
  </si>
  <si>
    <t xml:space="preserve"> - atkritumu urna</t>
  </si>
  <si>
    <t xml:space="preserve"> - gaismekļi 5 gab.</t>
  </si>
  <si>
    <t>Jūrmalas Jaundubultu vidusskola</t>
  </si>
  <si>
    <t>Mācību līdzekļi un materiāli</t>
  </si>
  <si>
    <t>Labiekārtojuma vides objekts "Aspazija kāpās", t.sk.</t>
  </si>
  <si>
    <t>Skolas piederumi</t>
  </si>
  <si>
    <t>Grāmatas, gleznas</t>
  </si>
  <si>
    <t>Atlikums uz 2022.gada 1.janvāri kopā:</t>
  </si>
  <si>
    <t>Ultravioletie gaisa recirkulatori 2 gab.</t>
  </si>
  <si>
    <t>Mēbeles, paklāji</t>
  </si>
  <si>
    <t xml:space="preserve"> - mēbeles</t>
  </si>
  <si>
    <t xml:space="preserve"> - mācību līdzekļi un materiāli</t>
  </si>
  <si>
    <t>Materiāli tehniskā aprīkojuma uzlabošanai 195 vienības, t.sk.:</t>
  </si>
  <si>
    <t xml:space="preserve"> - sēžammaiss Olive XL</t>
  </si>
  <si>
    <t xml:space="preserve"> - plaukts KALLAX</t>
  </si>
  <si>
    <t xml:space="preserve"> - statīvi ar 5 plauktiem 2 gab.</t>
  </si>
  <si>
    <t>Mēbeles, t.sk.:</t>
  </si>
  <si>
    <t>Jūrmalas pirmsskolas izglītības iestāde "Saulīte"</t>
  </si>
  <si>
    <t>Jūrmalas muzejs</t>
  </si>
  <si>
    <t>Jūrmalas sociālo pakalpojumu centrs "Kauguri"</t>
  </si>
  <si>
    <t>Jūrmalas pirmsskolas izglītības iestāde "Ābelīte"</t>
  </si>
  <si>
    <t>Jūrmalas valstspilsētas pašvaldības budžeta iestāžu pārskats par 2021.gadā saņemtajiem, izlietotajiem ziedojumiem un naturālā veidā saņemtiem dāvinājumiem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</si>
</sst>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 applyAlignment="1"/>
    <xf numFmtId="2" fontId="3" fillId="0" borderId="0" xfId="0" applyNumberFormat="1" applyFont="1" applyFill="1" applyBorder="1"/>
    <xf numFmtId="0" fontId="3" fillId="0" borderId="0" xfId="0" applyFont="1" applyFill="1"/>
    <xf numFmtId="2" fontId="3" fillId="0" borderId="0" xfId="0" applyNumberFormat="1" applyFont="1" applyFill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/>
    <xf numFmtId="2" fontId="2" fillId="0" borderId="0" xfId="0" applyNumberFormat="1" applyFont="1" applyFill="1" applyBorder="1"/>
    <xf numFmtId="0" fontId="1" fillId="0" borderId="0" xfId="0" applyFont="1" applyFill="1"/>
    <xf numFmtId="2" fontId="5" fillId="0" borderId="0" xfId="0" applyNumberFormat="1" applyFont="1" applyFill="1" applyBorder="1"/>
    <xf numFmtId="2" fontId="2" fillId="0" borderId="0" xfId="0" applyNumberFormat="1" applyFont="1" applyFill="1"/>
    <xf numFmtId="0" fontId="6" fillId="0" borderId="0" xfId="0" applyFont="1" applyFill="1" applyAlignment="1">
      <alignment horizontal="center" wrapText="1"/>
    </xf>
    <xf numFmtId="2" fontId="6" fillId="0" borderId="0" xfId="0" applyNumberFormat="1" applyFont="1" applyFill="1" applyAlignment="1">
      <alignment horizontal="center" wrapText="1"/>
    </xf>
    <xf numFmtId="0" fontId="6" fillId="0" borderId="0" xfId="0" applyFont="1" applyFill="1"/>
    <xf numFmtId="2" fontId="6" fillId="0" borderId="0" xfId="0" applyNumberFormat="1" applyFont="1" applyFill="1"/>
    <xf numFmtId="0" fontId="7" fillId="0" borderId="1" xfId="0" applyFont="1" applyFill="1" applyBorder="1" applyAlignment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1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/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/>
    <xf numFmtId="0" fontId="11" fillId="0" borderId="0" xfId="0" applyFont="1" applyFill="1" applyAlignment="1">
      <alignment wrapText="1"/>
    </xf>
    <xf numFmtId="2" fontId="5" fillId="0" borderId="0" xfId="0" applyNumberFormat="1" applyFont="1" applyFill="1"/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topLeftCell="A34" workbookViewId="0">
      <selection activeCell="C86" sqref="C86"/>
    </sheetView>
  </sheetViews>
  <sheetFormatPr defaultRowHeight="15" x14ac:dyDescent="0.25"/>
  <cols>
    <col min="1" max="2" width="9.140625" style="3"/>
    <col min="3" max="3" width="34.28515625" style="3" customWidth="1"/>
    <col min="4" max="4" width="10.5703125" style="3" customWidth="1"/>
    <col min="5" max="5" width="7" style="3" customWidth="1"/>
    <col min="6" max="6" width="11.28515625" style="4" bestFit="1" customWidth="1"/>
    <col min="7" max="16384" width="9.140625" style="3"/>
  </cols>
  <sheetData>
    <row r="1" spans="1:6" ht="51" customHeight="1" x14ac:dyDescent="0.25">
      <c r="A1" s="42" t="s">
        <v>66</v>
      </c>
      <c r="B1" s="42"/>
      <c r="C1" s="42"/>
      <c r="D1" s="42"/>
      <c r="E1" s="42"/>
      <c r="F1" s="42"/>
    </row>
    <row r="2" spans="1:6" ht="15" customHeight="1" x14ac:dyDescent="0.25">
      <c r="A2" s="13"/>
      <c r="B2" s="13"/>
      <c r="C2" s="13"/>
      <c r="D2" s="13"/>
      <c r="E2" s="13"/>
      <c r="F2" s="14"/>
    </row>
    <row r="4" spans="1:6" ht="16.5" x14ac:dyDescent="0.25">
      <c r="A4" s="15" t="s">
        <v>4</v>
      </c>
      <c r="B4" s="15"/>
      <c r="C4" s="15"/>
      <c r="D4" s="15"/>
      <c r="E4" s="15"/>
      <c r="F4" s="16"/>
    </row>
    <row r="5" spans="1:6" ht="15.75" thickBot="1" x14ac:dyDescent="0.3">
      <c r="A5" s="17" t="s">
        <v>15</v>
      </c>
      <c r="B5" s="17"/>
      <c r="C5" s="18"/>
      <c r="D5" s="18"/>
      <c r="E5" s="18" t="s">
        <v>1</v>
      </c>
      <c r="F5" s="19">
        <f>F7</f>
        <v>700</v>
      </c>
    </row>
    <row r="6" spans="1:6" x14ac:dyDescent="0.25">
      <c r="A6" s="3" t="s">
        <v>0</v>
      </c>
    </row>
    <row r="7" spans="1:6" x14ac:dyDescent="0.25">
      <c r="A7" s="39" t="s">
        <v>13</v>
      </c>
      <c r="B7" s="39"/>
      <c r="C7" s="39"/>
      <c r="F7" s="12">
        <f>F8</f>
        <v>700</v>
      </c>
    </row>
    <row r="8" spans="1:6" x14ac:dyDescent="0.25">
      <c r="B8" s="41" t="s">
        <v>48</v>
      </c>
      <c r="C8" s="41"/>
      <c r="F8" s="4">
        <v>700</v>
      </c>
    </row>
    <row r="9" spans="1:6" x14ac:dyDescent="0.25">
      <c r="A9" s="20"/>
      <c r="B9" s="6"/>
      <c r="C9" s="6"/>
      <c r="D9" s="21"/>
      <c r="E9" s="21"/>
      <c r="F9" s="2"/>
    </row>
    <row r="10" spans="1:6" ht="15.75" thickBot="1" x14ac:dyDescent="0.3">
      <c r="A10" s="17" t="s">
        <v>3</v>
      </c>
      <c r="B10" s="17"/>
      <c r="C10" s="18"/>
      <c r="D10" s="22"/>
      <c r="E10" s="22"/>
      <c r="F10" s="19">
        <f>F12</f>
        <v>500</v>
      </c>
    </row>
    <row r="11" spans="1:6" x14ac:dyDescent="0.25">
      <c r="A11" s="3" t="s">
        <v>0</v>
      </c>
      <c r="B11" s="23"/>
      <c r="C11" s="24"/>
    </row>
    <row r="12" spans="1:6" x14ac:dyDescent="0.25">
      <c r="A12" s="39" t="s">
        <v>20</v>
      </c>
      <c r="B12" s="39"/>
      <c r="C12" s="39"/>
      <c r="F12" s="12">
        <f>F13</f>
        <v>500</v>
      </c>
    </row>
    <row r="13" spans="1:6" x14ac:dyDescent="0.25">
      <c r="B13" s="41" t="s">
        <v>48</v>
      </c>
      <c r="C13" s="41"/>
      <c r="F13" s="4">
        <v>500</v>
      </c>
    </row>
    <row r="14" spans="1:6" x14ac:dyDescent="0.25">
      <c r="A14" s="25"/>
      <c r="B14" s="6"/>
      <c r="C14" s="6"/>
    </row>
    <row r="15" spans="1:6" ht="15.75" thickBot="1" x14ac:dyDescent="0.3">
      <c r="A15" s="17" t="s">
        <v>2</v>
      </c>
      <c r="B15" s="17"/>
      <c r="C15" s="18"/>
      <c r="D15" s="18"/>
      <c r="E15" s="18"/>
      <c r="F15" s="19">
        <f>F17+F19</f>
        <v>1200</v>
      </c>
    </row>
    <row r="16" spans="1:6" x14ac:dyDescent="0.25">
      <c r="A16" s="3" t="s">
        <v>0</v>
      </c>
      <c r="D16" s="26"/>
      <c r="E16" s="26"/>
      <c r="F16" s="2"/>
    </row>
    <row r="17" spans="1:10" x14ac:dyDescent="0.25">
      <c r="A17" s="39" t="s">
        <v>13</v>
      </c>
      <c r="B17" s="39"/>
      <c r="C17" s="39"/>
      <c r="F17" s="12">
        <f>F18</f>
        <v>700</v>
      </c>
    </row>
    <row r="18" spans="1:10" x14ac:dyDescent="0.25">
      <c r="B18" s="41" t="s">
        <v>48</v>
      </c>
      <c r="C18" s="41"/>
      <c r="F18" s="4">
        <v>700</v>
      </c>
    </row>
    <row r="19" spans="1:10" x14ac:dyDescent="0.25">
      <c r="A19" s="39" t="s">
        <v>20</v>
      </c>
      <c r="B19" s="39"/>
      <c r="C19" s="39"/>
      <c r="D19" s="27"/>
      <c r="E19" s="27"/>
      <c r="F19" s="12">
        <f>F20</f>
        <v>500</v>
      </c>
    </row>
    <row r="20" spans="1:10" x14ac:dyDescent="0.25">
      <c r="A20" s="20"/>
      <c r="B20" s="41" t="s">
        <v>48</v>
      </c>
      <c r="C20" s="41"/>
      <c r="D20" s="26"/>
      <c r="E20" s="26"/>
      <c r="F20" s="2">
        <v>500</v>
      </c>
    </row>
    <row r="21" spans="1:10" x14ac:dyDescent="0.25">
      <c r="A21" s="20"/>
      <c r="B21" s="41"/>
      <c r="C21" s="41"/>
      <c r="D21" s="1"/>
      <c r="E21" s="26"/>
      <c r="F21" s="2"/>
    </row>
    <row r="22" spans="1:10" ht="15.75" thickBot="1" x14ac:dyDescent="0.3">
      <c r="A22" s="17" t="s">
        <v>52</v>
      </c>
      <c r="B22" s="17"/>
      <c r="C22" s="18"/>
      <c r="D22" s="18"/>
      <c r="E22" s="18" t="s">
        <v>1</v>
      </c>
      <c r="F22" s="19">
        <f>F5+F10-F15</f>
        <v>0</v>
      </c>
      <c r="G22" s="28"/>
      <c r="H22" s="28"/>
    </row>
    <row r="23" spans="1:10" x14ac:dyDescent="0.25">
      <c r="B23" s="6"/>
      <c r="C23" s="6"/>
      <c r="D23" s="26"/>
      <c r="E23" s="26"/>
      <c r="F23" s="2"/>
      <c r="G23" s="28"/>
      <c r="H23" s="28"/>
    </row>
    <row r="24" spans="1:10" x14ac:dyDescent="0.25">
      <c r="A24" s="20"/>
      <c r="B24" s="6"/>
      <c r="C24" s="6"/>
      <c r="D24" s="26"/>
      <c r="E24" s="26"/>
      <c r="F24" s="2"/>
    </row>
    <row r="25" spans="1:10" ht="16.5" x14ac:dyDescent="0.25">
      <c r="A25" s="15" t="s">
        <v>5</v>
      </c>
      <c r="B25" s="15"/>
      <c r="C25" s="15"/>
      <c r="D25" s="15"/>
      <c r="E25" s="15"/>
      <c r="F25" s="16"/>
      <c r="G25" s="29"/>
      <c r="H25" s="29"/>
      <c r="I25" s="30"/>
      <c r="J25" s="26"/>
    </row>
    <row r="26" spans="1:10" ht="16.5" thickBot="1" x14ac:dyDescent="0.3">
      <c r="A26" s="17" t="s">
        <v>6</v>
      </c>
      <c r="B26" s="17"/>
      <c r="C26" s="18"/>
      <c r="D26" s="22"/>
      <c r="E26" s="22"/>
      <c r="F26" s="19">
        <f>F28+F31+F34+F50+F61+F70+F73+F76+F79+F87+F90</f>
        <v>157488.98000000001</v>
      </c>
      <c r="G26" s="29"/>
      <c r="H26" s="29"/>
      <c r="I26" s="30"/>
      <c r="J26" s="26"/>
    </row>
    <row r="27" spans="1:10" ht="15.75" x14ac:dyDescent="0.25">
      <c r="G27" s="29"/>
      <c r="H27" s="29"/>
      <c r="I27" s="30"/>
      <c r="J27" s="26"/>
    </row>
    <row r="28" spans="1:10" ht="15.75" x14ac:dyDescent="0.25">
      <c r="A28" s="39" t="s">
        <v>22</v>
      </c>
      <c r="B28" s="39"/>
      <c r="C28" s="39"/>
      <c r="F28" s="12">
        <f>F30</f>
        <v>619.91999999999996</v>
      </c>
      <c r="G28" s="29"/>
      <c r="H28" s="29"/>
      <c r="I28" s="30"/>
      <c r="J28" s="26"/>
    </row>
    <row r="29" spans="1:10" ht="15.75" x14ac:dyDescent="0.25">
      <c r="B29" s="8" t="s">
        <v>16</v>
      </c>
      <c r="G29" s="29"/>
      <c r="H29" s="29"/>
      <c r="I29" s="30"/>
      <c r="J29" s="26"/>
    </row>
    <row r="30" spans="1:10" ht="15.75" x14ac:dyDescent="0.25">
      <c r="C30" s="1" t="s">
        <v>19</v>
      </c>
      <c r="F30" s="4">
        <v>619.91999999999996</v>
      </c>
      <c r="G30" s="29"/>
      <c r="H30" s="29"/>
      <c r="I30" s="30"/>
      <c r="J30" s="26"/>
    </row>
    <row r="31" spans="1:10" ht="15.75" x14ac:dyDescent="0.25">
      <c r="A31" s="39" t="s">
        <v>7</v>
      </c>
      <c r="B31" s="39"/>
      <c r="C31" s="39"/>
      <c r="F31" s="12">
        <f>F33</f>
        <v>8900.27</v>
      </c>
      <c r="G31" s="29"/>
      <c r="H31" s="29"/>
      <c r="I31" s="30"/>
      <c r="J31" s="26"/>
    </row>
    <row r="32" spans="1:10" ht="15.75" x14ac:dyDescent="0.25">
      <c r="B32" s="8" t="s">
        <v>9</v>
      </c>
      <c r="C32" s="1"/>
      <c r="G32" s="29"/>
      <c r="H32" s="29"/>
      <c r="I32" s="30"/>
      <c r="J32" s="26"/>
    </row>
    <row r="33" spans="1:10" ht="15.75" x14ac:dyDescent="0.25">
      <c r="C33" s="1" t="s">
        <v>51</v>
      </c>
      <c r="F33" s="4">
        <v>8900.27</v>
      </c>
      <c r="G33" s="29"/>
      <c r="H33" s="29"/>
      <c r="I33" s="30"/>
      <c r="J33" s="26"/>
    </row>
    <row r="34" spans="1:10" ht="15.75" customHeight="1" x14ac:dyDescent="0.25">
      <c r="A34" s="39" t="s">
        <v>64</v>
      </c>
      <c r="B34" s="39"/>
      <c r="C34" s="39"/>
      <c r="F34" s="12">
        <f>F37+F36+F38+F39+F40+F41+F42+F43+F44+F45+F46</f>
        <v>3643.0899999999997</v>
      </c>
    </row>
    <row r="35" spans="1:10" ht="15.75" x14ac:dyDescent="0.25">
      <c r="B35" s="8" t="s">
        <v>17</v>
      </c>
      <c r="G35" s="29"/>
      <c r="H35" s="29"/>
      <c r="I35" s="30"/>
      <c r="J35" s="26"/>
    </row>
    <row r="36" spans="1:10" ht="15.75" x14ac:dyDescent="0.25">
      <c r="B36" s="8"/>
      <c r="C36" s="1" t="s">
        <v>36</v>
      </c>
      <c r="F36" s="4">
        <v>586.45000000000005</v>
      </c>
      <c r="G36" s="29"/>
      <c r="H36" s="29"/>
      <c r="I36" s="30"/>
      <c r="J36" s="26"/>
    </row>
    <row r="37" spans="1:10" ht="15.75" x14ac:dyDescent="0.25">
      <c r="C37" s="1" t="s">
        <v>50</v>
      </c>
      <c r="F37" s="4">
        <v>522.05999999999995</v>
      </c>
      <c r="G37" s="29"/>
      <c r="H37" s="29"/>
      <c r="I37" s="30"/>
      <c r="J37" s="26"/>
    </row>
    <row r="38" spans="1:10" ht="15.75" x14ac:dyDescent="0.25">
      <c r="C38" s="1" t="s">
        <v>29</v>
      </c>
      <c r="F38" s="4">
        <v>215.88</v>
      </c>
      <c r="G38" s="29"/>
      <c r="H38" s="29"/>
      <c r="I38" s="30"/>
      <c r="J38" s="26"/>
    </row>
    <row r="39" spans="1:10" ht="15.75" x14ac:dyDescent="0.25">
      <c r="C39" s="1" t="s">
        <v>34</v>
      </c>
      <c r="F39" s="4">
        <v>284</v>
      </c>
      <c r="G39" s="29"/>
      <c r="H39" s="29"/>
      <c r="I39" s="30"/>
      <c r="J39" s="26"/>
    </row>
    <row r="40" spans="1:10" ht="15.75" x14ac:dyDescent="0.25">
      <c r="C40" s="1" t="s">
        <v>30</v>
      </c>
      <c r="F40" s="4">
        <v>64.989999999999995</v>
      </c>
      <c r="G40" s="29"/>
      <c r="H40" s="29"/>
      <c r="I40" s="30"/>
      <c r="J40" s="26"/>
    </row>
    <row r="41" spans="1:10" ht="15.75" x14ac:dyDescent="0.25">
      <c r="C41" s="1" t="s">
        <v>33</v>
      </c>
      <c r="F41" s="4">
        <v>23.48</v>
      </c>
      <c r="G41" s="29"/>
      <c r="H41" s="29"/>
      <c r="I41" s="30"/>
      <c r="J41" s="26"/>
    </row>
    <row r="42" spans="1:10" ht="15.75" x14ac:dyDescent="0.25">
      <c r="C42" s="1" t="s">
        <v>32</v>
      </c>
      <c r="F42" s="4">
        <v>39.49</v>
      </c>
      <c r="G42" s="29"/>
      <c r="H42" s="29"/>
      <c r="I42" s="30"/>
      <c r="J42" s="26"/>
    </row>
    <row r="43" spans="1:10" ht="15.75" x14ac:dyDescent="0.25">
      <c r="C43" s="1" t="s">
        <v>31</v>
      </c>
      <c r="F43" s="4">
        <v>258</v>
      </c>
      <c r="G43" s="29"/>
      <c r="H43" s="29"/>
      <c r="I43" s="30"/>
      <c r="J43" s="26"/>
    </row>
    <row r="44" spans="1:10" ht="15.75" x14ac:dyDescent="0.25">
      <c r="C44" s="1" t="s">
        <v>34</v>
      </c>
      <c r="F44" s="4">
        <v>330</v>
      </c>
      <c r="G44" s="29"/>
      <c r="H44" s="29"/>
      <c r="I44" s="30"/>
      <c r="J44" s="26"/>
    </row>
    <row r="45" spans="1:10" ht="15.75" x14ac:dyDescent="0.25">
      <c r="C45" s="1" t="s">
        <v>35</v>
      </c>
      <c r="F45" s="4">
        <v>88.74</v>
      </c>
      <c r="G45" s="29"/>
      <c r="H45" s="29"/>
      <c r="I45" s="30"/>
      <c r="J45" s="26"/>
    </row>
    <row r="46" spans="1:10" ht="15.75" customHeight="1" x14ac:dyDescent="0.25">
      <c r="C46" s="40" t="s">
        <v>37</v>
      </c>
      <c r="D46" s="40"/>
      <c r="E46" s="7"/>
      <c r="F46" s="4">
        <v>1230</v>
      </c>
      <c r="G46" s="29"/>
      <c r="H46" s="29"/>
      <c r="I46" s="30"/>
      <c r="J46" s="26"/>
    </row>
    <row r="47" spans="1:10" ht="15.75" x14ac:dyDescent="0.25">
      <c r="C47" s="40"/>
      <c r="D47" s="40"/>
      <c r="E47" s="7"/>
      <c r="G47" s="29"/>
      <c r="H47" s="29"/>
      <c r="I47" s="30"/>
      <c r="J47" s="26"/>
    </row>
    <row r="48" spans="1:10" ht="15.75" x14ac:dyDescent="0.25">
      <c r="C48" s="40"/>
      <c r="D48" s="40"/>
      <c r="E48" s="7"/>
      <c r="G48" s="29"/>
      <c r="H48" s="29"/>
      <c r="I48" s="30"/>
      <c r="J48" s="26"/>
    </row>
    <row r="49" spans="1:10" ht="15.75" x14ac:dyDescent="0.25">
      <c r="C49" s="40"/>
      <c r="D49" s="40"/>
      <c r="E49" s="7"/>
      <c r="G49" s="29"/>
      <c r="H49" s="29"/>
      <c r="I49" s="30"/>
      <c r="J49" s="26"/>
    </row>
    <row r="50" spans="1:10" ht="15.75" customHeight="1" x14ac:dyDescent="0.25">
      <c r="A50" s="39" t="s">
        <v>24</v>
      </c>
      <c r="B50" s="39"/>
      <c r="C50" s="39"/>
      <c r="F50" s="12">
        <f>F52</f>
        <v>85716.98</v>
      </c>
    </row>
    <row r="51" spans="1:10" ht="15.75" x14ac:dyDescent="0.25">
      <c r="B51" s="8" t="s">
        <v>39</v>
      </c>
      <c r="G51" s="29"/>
      <c r="H51" s="29"/>
      <c r="I51" s="30"/>
      <c r="J51" s="26"/>
    </row>
    <row r="52" spans="1:10" ht="15.75" x14ac:dyDescent="0.25">
      <c r="B52" s="8"/>
      <c r="C52" s="1" t="s">
        <v>49</v>
      </c>
      <c r="F52" s="4">
        <v>85716.98</v>
      </c>
      <c r="G52" s="29"/>
      <c r="H52" s="29"/>
      <c r="I52" s="30"/>
      <c r="J52" s="26"/>
    </row>
    <row r="53" spans="1:10" ht="15.75" x14ac:dyDescent="0.25">
      <c r="B53" s="8"/>
      <c r="C53" s="1" t="s">
        <v>40</v>
      </c>
      <c r="D53" s="31"/>
      <c r="E53" s="31"/>
      <c r="F53" s="37">
        <v>61359.11</v>
      </c>
      <c r="G53" s="29"/>
      <c r="H53" s="29"/>
      <c r="I53" s="30"/>
      <c r="J53" s="26"/>
    </row>
    <row r="54" spans="1:10" ht="15.75" x14ac:dyDescent="0.25">
      <c r="B54" s="8"/>
      <c r="C54" s="1" t="s">
        <v>41</v>
      </c>
      <c r="D54" s="31"/>
      <c r="E54" s="31"/>
      <c r="F54" s="37">
        <v>11287.34</v>
      </c>
      <c r="G54" s="29"/>
      <c r="H54" s="29"/>
      <c r="I54" s="30"/>
      <c r="J54" s="26"/>
    </row>
    <row r="55" spans="1:10" ht="15.75" x14ac:dyDescent="0.25">
      <c r="B55" s="8"/>
      <c r="C55" s="1" t="s">
        <v>42</v>
      </c>
      <c r="D55" s="31"/>
      <c r="E55" s="31"/>
      <c r="F55" s="37">
        <v>1998.72</v>
      </c>
      <c r="G55" s="29"/>
      <c r="H55" s="29"/>
      <c r="I55" s="30"/>
      <c r="J55" s="26"/>
    </row>
    <row r="56" spans="1:10" ht="15.75" x14ac:dyDescent="0.25">
      <c r="B56" s="8"/>
      <c r="C56" s="1" t="s">
        <v>43</v>
      </c>
      <c r="D56" s="31"/>
      <c r="E56" s="31"/>
      <c r="F56" s="37">
        <v>866.45</v>
      </c>
      <c r="G56" s="29"/>
      <c r="H56" s="29"/>
      <c r="I56" s="30"/>
      <c r="J56" s="26"/>
    </row>
    <row r="57" spans="1:10" ht="15.75" x14ac:dyDescent="0.25">
      <c r="B57" s="8"/>
      <c r="C57" s="1" t="s">
        <v>44</v>
      </c>
      <c r="D57" s="31"/>
      <c r="E57" s="31"/>
      <c r="F57" s="37">
        <v>8187.74</v>
      </c>
      <c r="G57" s="29"/>
      <c r="H57" s="29"/>
      <c r="I57" s="30"/>
      <c r="J57" s="26"/>
    </row>
    <row r="58" spans="1:10" ht="15.75" x14ac:dyDescent="0.25">
      <c r="B58" s="8"/>
      <c r="C58" s="1" t="s">
        <v>45</v>
      </c>
      <c r="D58" s="31"/>
      <c r="E58" s="31"/>
      <c r="F58" s="37">
        <v>618.29</v>
      </c>
      <c r="G58" s="29"/>
      <c r="H58" s="29"/>
      <c r="I58" s="30"/>
      <c r="J58" s="26"/>
    </row>
    <row r="59" spans="1:10" ht="15.75" x14ac:dyDescent="0.25">
      <c r="B59" s="8"/>
      <c r="C59" s="1" t="s">
        <v>46</v>
      </c>
      <c r="D59" s="31"/>
      <c r="E59" s="31"/>
      <c r="F59" s="37">
        <v>1399.33</v>
      </c>
      <c r="G59" s="29"/>
      <c r="H59" s="29"/>
      <c r="I59" s="30"/>
      <c r="J59" s="26"/>
    </row>
    <row r="60" spans="1:10" ht="15.75" x14ac:dyDescent="0.25">
      <c r="B60" s="8"/>
      <c r="C60" s="1"/>
      <c r="G60" s="29"/>
      <c r="H60" s="29"/>
      <c r="I60" s="30"/>
      <c r="J60" s="26"/>
    </row>
    <row r="61" spans="1:10" ht="15.75" x14ac:dyDescent="0.25">
      <c r="A61" s="39" t="s">
        <v>11</v>
      </c>
      <c r="B61" s="39"/>
      <c r="C61" s="39"/>
      <c r="F61" s="12">
        <f>F63+F65+F67+F69</f>
        <v>1718.23</v>
      </c>
      <c r="G61" s="29"/>
      <c r="H61" s="29"/>
      <c r="I61" s="30"/>
      <c r="J61" s="26"/>
    </row>
    <row r="62" spans="1:10" ht="15.75" x14ac:dyDescent="0.25">
      <c r="B62" s="8" t="s">
        <v>8</v>
      </c>
      <c r="G62" s="29"/>
      <c r="H62" s="29"/>
      <c r="I62" s="30"/>
      <c r="J62" s="26"/>
    </row>
    <row r="63" spans="1:10" ht="15.75" x14ac:dyDescent="0.25">
      <c r="C63" s="1" t="s">
        <v>53</v>
      </c>
      <c r="F63" s="4">
        <v>895.62</v>
      </c>
      <c r="G63" s="29"/>
      <c r="H63" s="29"/>
      <c r="I63" s="30"/>
      <c r="J63" s="26"/>
    </row>
    <row r="64" spans="1:10" ht="15.75" x14ac:dyDescent="0.25">
      <c r="B64" s="8" t="s">
        <v>8</v>
      </c>
      <c r="C64" s="1"/>
      <c r="G64" s="29"/>
      <c r="H64" s="29"/>
      <c r="I64" s="30"/>
      <c r="J64" s="26"/>
    </row>
    <row r="65" spans="1:10" ht="15.75" x14ac:dyDescent="0.25">
      <c r="B65" s="8"/>
      <c r="C65" s="1" t="s">
        <v>25</v>
      </c>
      <c r="F65" s="4">
        <v>88.5</v>
      </c>
      <c r="G65" s="29"/>
      <c r="H65" s="29"/>
      <c r="I65" s="30"/>
      <c r="J65" s="26"/>
    </row>
    <row r="66" spans="1:10" ht="15.75" x14ac:dyDescent="0.25">
      <c r="B66" s="8" t="s">
        <v>8</v>
      </c>
      <c r="C66" s="1"/>
      <c r="G66" s="29"/>
      <c r="H66" s="29"/>
      <c r="I66" s="30"/>
      <c r="J66" s="26"/>
    </row>
    <row r="67" spans="1:10" ht="15.75" x14ac:dyDescent="0.25">
      <c r="B67" s="8"/>
      <c r="C67" s="1" t="s">
        <v>26</v>
      </c>
      <c r="F67" s="4">
        <v>394.46</v>
      </c>
      <c r="G67" s="29"/>
      <c r="H67" s="29"/>
      <c r="I67" s="30"/>
      <c r="J67" s="26"/>
    </row>
    <row r="68" spans="1:10" ht="15.75" x14ac:dyDescent="0.25">
      <c r="B68" s="8" t="s">
        <v>8</v>
      </c>
      <c r="C68" s="1"/>
      <c r="G68" s="29"/>
      <c r="H68" s="29"/>
      <c r="I68" s="30"/>
      <c r="J68" s="26"/>
    </row>
    <row r="69" spans="1:10" ht="15.75" x14ac:dyDescent="0.25">
      <c r="B69" s="8"/>
      <c r="C69" s="1" t="s">
        <v>38</v>
      </c>
      <c r="F69" s="4">
        <v>339.65</v>
      </c>
      <c r="G69" s="29"/>
      <c r="H69" s="29"/>
      <c r="I69" s="30"/>
      <c r="J69" s="26"/>
    </row>
    <row r="70" spans="1:10" ht="15.75" x14ac:dyDescent="0.25">
      <c r="A70" s="39" t="s">
        <v>14</v>
      </c>
      <c r="B70" s="39"/>
      <c r="C70" s="39"/>
      <c r="F70" s="12">
        <f>F72</f>
        <v>440</v>
      </c>
      <c r="G70" s="29"/>
      <c r="H70" s="29"/>
      <c r="I70" s="30"/>
      <c r="J70" s="26"/>
    </row>
    <row r="71" spans="1:10" ht="15.75" x14ac:dyDescent="0.25">
      <c r="B71" s="8" t="s">
        <v>27</v>
      </c>
      <c r="G71" s="29"/>
      <c r="H71" s="29"/>
      <c r="I71" s="30"/>
      <c r="J71" s="26"/>
    </row>
    <row r="72" spans="1:10" ht="15.75" x14ac:dyDescent="0.25">
      <c r="C72" s="1" t="s">
        <v>28</v>
      </c>
      <c r="F72" s="4">
        <v>440</v>
      </c>
      <c r="G72" s="29"/>
      <c r="H72" s="29"/>
      <c r="I72" s="30"/>
      <c r="J72" s="26"/>
    </row>
    <row r="73" spans="1:10" ht="15.75" x14ac:dyDescent="0.25">
      <c r="A73" s="39" t="s">
        <v>13</v>
      </c>
      <c r="B73" s="39"/>
      <c r="C73" s="39"/>
      <c r="F73" s="12">
        <f>F75</f>
        <v>687.96</v>
      </c>
      <c r="G73" s="29"/>
      <c r="H73" s="29"/>
      <c r="I73" s="30"/>
      <c r="J73" s="26"/>
    </row>
    <row r="74" spans="1:10" ht="15.75" x14ac:dyDescent="0.25">
      <c r="B74" s="8" t="s">
        <v>16</v>
      </c>
      <c r="G74" s="29"/>
      <c r="H74" s="29"/>
      <c r="I74" s="30"/>
      <c r="J74" s="26"/>
    </row>
    <row r="75" spans="1:10" ht="15.75" x14ac:dyDescent="0.25">
      <c r="C75" s="1" t="s">
        <v>19</v>
      </c>
      <c r="F75" s="4">
        <v>687.96</v>
      </c>
      <c r="G75" s="29"/>
      <c r="H75" s="29"/>
      <c r="I75" s="30"/>
      <c r="J75" s="26"/>
    </row>
    <row r="76" spans="1:10" x14ac:dyDescent="0.25">
      <c r="A76" s="39" t="s">
        <v>63</v>
      </c>
      <c r="B76" s="39"/>
      <c r="C76" s="39"/>
      <c r="F76" s="12">
        <f>F78</f>
        <v>51356</v>
      </c>
    </row>
    <row r="77" spans="1:10" x14ac:dyDescent="0.25">
      <c r="B77" s="38" t="s">
        <v>10</v>
      </c>
      <c r="C77" s="38"/>
      <c r="D77" s="38"/>
      <c r="E77" s="38"/>
    </row>
    <row r="78" spans="1:10" x14ac:dyDescent="0.25">
      <c r="A78" s="5"/>
      <c r="B78" s="5"/>
      <c r="C78" s="1" t="s">
        <v>12</v>
      </c>
      <c r="D78" s="7"/>
      <c r="E78" s="7"/>
      <c r="F78" s="4">
        <v>51356</v>
      </c>
    </row>
    <row r="79" spans="1:10" ht="15.75" customHeight="1" x14ac:dyDescent="0.25">
      <c r="A79" s="39" t="s">
        <v>65</v>
      </c>
      <c r="B79" s="39"/>
      <c r="C79" s="39"/>
      <c r="F79" s="12">
        <f>F81+F83</f>
        <v>954.37</v>
      </c>
    </row>
    <row r="80" spans="1:10" ht="15.75" x14ac:dyDescent="0.25">
      <c r="B80" s="8" t="s">
        <v>23</v>
      </c>
      <c r="C80" s="1"/>
      <c r="G80" s="29"/>
      <c r="H80" s="29"/>
      <c r="I80" s="30"/>
      <c r="J80" s="26"/>
    </row>
    <row r="81" spans="1:10" ht="15.75" x14ac:dyDescent="0.25">
      <c r="B81" s="8"/>
      <c r="C81" s="1" t="s">
        <v>54</v>
      </c>
      <c r="F81" s="4">
        <v>490.3</v>
      </c>
      <c r="G81" s="29"/>
      <c r="H81" s="29"/>
      <c r="I81" s="30"/>
      <c r="J81" s="26"/>
    </row>
    <row r="82" spans="1:10" ht="15.75" x14ac:dyDescent="0.25">
      <c r="B82" s="8" t="s">
        <v>23</v>
      </c>
      <c r="C82" s="1"/>
      <c r="G82" s="29"/>
      <c r="H82" s="29"/>
      <c r="I82" s="30"/>
      <c r="J82" s="26"/>
    </row>
    <row r="83" spans="1:10" ht="15.75" x14ac:dyDescent="0.25">
      <c r="B83" s="8"/>
      <c r="C83" s="1" t="s">
        <v>61</v>
      </c>
      <c r="F83" s="4">
        <v>464.07</v>
      </c>
      <c r="G83" s="29"/>
      <c r="H83" s="29"/>
      <c r="I83" s="30"/>
      <c r="J83" s="26"/>
    </row>
    <row r="84" spans="1:10" ht="15.75" x14ac:dyDescent="0.25">
      <c r="B84" s="8"/>
      <c r="C84" s="1" t="s">
        <v>58</v>
      </c>
      <c r="F84" s="37">
        <v>130</v>
      </c>
      <c r="G84" s="29"/>
      <c r="H84" s="29"/>
      <c r="I84" s="30"/>
      <c r="J84" s="26"/>
    </row>
    <row r="85" spans="1:10" ht="15.75" x14ac:dyDescent="0.25">
      <c r="B85" s="8"/>
      <c r="C85" s="1" t="s">
        <v>59</v>
      </c>
      <c r="F85" s="37">
        <v>192</v>
      </c>
      <c r="G85" s="29"/>
      <c r="H85" s="29"/>
      <c r="I85" s="30"/>
      <c r="J85" s="26"/>
    </row>
    <row r="86" spans="1:10" ht="15.75" x14ac:dyDescent="0.25">
      <c r="B86" s="8"/>
      <c r="C86" s="1" t="s">
        <v>60</v>
      </c>
      <c r="F86" s="37">
        <v>142.07</v>
      </c>
      <c r="G86" s="29"/>
      <c r="H86" s="29"/>
      <c r="I86" s="30"/>
      <c r="J86" s="26"/>
    </row>
    <row r="87" spans="1:10" x14ac:dyDescent="0.25">
      <c r="A87" s="39" t="s">
        <v>62</v>
      </c>
      <c r="B87" s="39"/>
      <c r="C87" s="39"/>
      <c r="D87" s="1"/>
      <c r="E87" s="1"/>
      <c r="F87" s="9">
        <f>F89</f>
        <v>1057.1600000000001</v>
      </c>
    </row>
    <row r="88" spans="1:10" x14ac:dyDescent="0.25">
      <c r="A88" s="5"/>
      <c r="B88" s="38" t="s">
        <v>18</v>
      </c>
      <c r="C88" s="38"/>
      <c r="D88" s="38"/>
      <c r="E88" s="38"/>
      <c r="F88" s="2"/>
    </row>
    <row r="89" spans="1:10" x14ac:dyDescent="0.25">
      <c r="A89" s="5"/>
      <c r="B89" s="7"/>
      <c r="C89" s="10" t="s">
        <v>21</v>
      </c>
      <c r="D89" s="1"/>
      <c r="E89" s="1"/>
      <c r="F89" s="11">
        <v>1057.1600000000001</v>
      </c>
    </row>
    <row r="90" spans="1:10" x14ac:dyDescent="0.25">
      <c r="A90" s="39" t="s">
        <v>47</v>
      </c>
      <c r="B90" s="39"/>
      <c r="C90" s="39"/>
      <c r="F90" s="12">
        <f>F92</f>
        <v>2395</v>
      </c>
    </row>
    <row r="91" spans="1:10" ht="15" customHeight="1" x14ac:dyDescent="0.25">
      <c r="B91" s="8" t="s">
        <v>23</v>
      </c>
      <c r="C91" s="1"/>
    </row>
    <row r="92" spans="1:10" x14ac:dyDescent="0.25">
      <c r="C92" s="1" t="s">
        <v>57</v>
      </c>
      <c r="F92" s="4">
        <f>F93+F94</f>
        <v>2395</v>
      </c>
    </row>
    <row r="93" spans="1:10" x14ac:dyDescent="0.25">
      <c r="A93" s="5"/>
      <c r="B93" s="7"/>
      <c r="C93" s="1" t="s">
        <v>55</v>
      </c>
      <c r="D93" s="1"/>
      <c r="E93" s="1"/>
      <c r="F93" s="11">
        <v>1635</v>
      </c>
    </row>
    <row r="94" spans="1:10" x14ac:dyDescent="0.25">
      <c r="A94" s="5"/>
      <c r="B94" s="7"/>
      <c r="C94" s="1" t="s">
        <v>56</v>
      </c>
      <c r="D94" s="1"/>
      <c r="E94" s="1"/>
      <c r="F94" s="11">
        <v>760</v>
      </c>
    </row>
    <row r="95" spans="1:10" x14ac:dyDescent="0.25">
      <c r="A95" s="5"/>
      <c r="B95" s="7"/>
      <c r="C95" s="1"/>
      <c r="D95" s="1"/>
      <c r="E95" s="1"/>
      <c r="F95" s="2"/>
    </row>
    <row r="96" spans="1:10" x14ac:dyDescent="0.25">
      <c r="A96" s="5"/>
      <c r="B96" s="7"/>
      <c r="C96" s="1"/>
      <c r="D96" s="1"/>
      <c r="E96" s="1"/>
      <c r="F96" s="2"/>
    </row>
    <row r="97" spans="1:6" x14ac:dyDescent="0.25">
      <c r="A97" s="5"/>
      <c r="B97" s="7"/>
      <c r="C97" s="1"/>
      <c r="D97" s="1"/>
      <c r="E97" s="1"/>
      <c r="F97" s="2"/>
    </row>
    <row r="98" spans="1:6" x14ac:dyDescent="0.25">
      <c r="A98" s="5"/>
      <c r="B98" s="7"/>
      <c r="C98" s="1"/>
      <c r="D98" s="1"/>
      <c r="E98" s="1"/>
      <c r="F98" s="2"/>
    </row>
    <row r="99" spans="1:6" x14ac:dyDescent="0.25">
      <c r="A99" s="5"/>
      <c r="B99" s="7"/>
      <c r="C99" s="1"/>
      <c r="D99" s="1"/>
      <c r="E99" s="1"/>
      <c r="F99" s="2"/>
    </row>
    <row r="100" spans="1:6" x14ac:dyDescent="0.25">
      <c r="A100" s="5"/>
      <c r="B100" s="7"/>
      <c r="C100" s="1"/>
      <c r="D100" s="1"/>
      <c r="E100" s="1"/>
      <c r="F100" s="2"/>
    </row>
    <row r="101" spans="1:6" x14ac:dyDescent="0.25">
      <c r="A101" s="5"/>
      <c r="B101" s="7"/>
      <c r="C101" s="1"/>
      <c r="D101" s="1"/>
      <c r="E101" s="1"/>
      <c r="F101" s="2"/>
    </row>
    <row r="102" spans="1:6" x14ac:dyDescent="0.25">
      <c r="A102" s="5"/>
      <c r="B102" s="7"/>
      <c r="C102" s="1"/>
      <c r="D102" s="1"/>
      <c r="E102" s="1"/>
      <c r="F102" s="2"/>
    </row>
    <row r="103" spans="1:6" x14ac:dyDescent="0.25">
      <c r="A103" s="5"/>
      <c r="B103" s="7"/>
      <c r="C103" s="1"/>
      <c r="D103" s="1"/>
      <c r="E103" s="1"/>
      <c r="F103" s="2"/>
    </row>
    <row r="104" spans="1:6" x14ac:dyDescent="0.25">
      <c r="A104" s="5"/>
      <c r="B104" s="5"/>
      <c r="C104" s="1"/>
      <c r="D104" s="1"/>
      <c r="E104" s="1"/>
      <c r="F104" s="2"/>
    </row>
    <row r="105" spans="1:6" x14ac:dyDescent="0.25">
      <c r="A105" s="5"/>
      <c r="B105" s="5"/>
      <c r="C105" s="1"/>
      <c r="D105" s="1"/>
      <c r="E105" s="1"/>
      <c r="F105" s="2"/>
    </row>
    <row r="106" spans="1:6" x14ac:dyDescent="0.25">
      <c r="A106" s="5"/>
      <c r="B106" s="5"/>
      <c r="C106" s="1"/>
      <c r="D106" s="1"/>
      <c r="E106" s="1"/>
      <c r="F106" s="2"/>
    </row>
    <row r="107" spans="1:6" x14ac:dyDescent="0.25">
      <c r="A107" s="5"/>
      <c r="B107" s="5"/>
      <c r="C107" s="1"/>
      <c r="D107" s="1"/>
      <c r="E107" s="1"/>
      <c r="F107" s="2"/>
    </row>
    <row r="108" spans="1:6" x14ac:dyDescent="0.25">
      <c r="A108" s="5"/>
      <c r="B108" s="8"/>
      <c r="D108" s="1"/>
      <c r="E108" s="1"/>
      <c r="F108" s="9"/>
    </row>
    <row r="109" spans="1:6" x14ac:dyDescent="0.25">
      <c r="F109" s="3"/>
    </row>
    <row r="110" spans="1:6" x14ac:dyDescent="0.25">
      <c r="F110" s="3"/>
    </row>
    <row r="111" spans="1:6" x14ac:dyDescent="0.25">
      <c r="F111" s="3"/>
    </row>
    <row r="112" spans="1:6" x14ac:dyDescent="0.25">
      <c r="F112" s="3"/>
    </row>
    <row r="113" spans="1:10" x14ac:dyDescent="0.25">
      <c r="F113" s="3"/>
    </row>
    <row r="114" spans="1:10" x14ac:dyDescent="0.25">
      <c r="A114" s="32"/>
      <c r="F114" s="3"/>
    </row>
    <row r="115" spans="1:10" ht="15.75" x14ac:dyDescent="0.25">
      <c r="B115" s="8"/>
      <c r="G115" s="29"/>
      <c r="H115" s="29"/>
      <c r="I115" s="30"/>
      <c r="J115" s="26"/>
    </row>
    <row r="116" spans="1:10" ht="15.75" x14ac:dyDescent="0.25">
      <c r="C116" s="1"/>
      <c r="G116" s="29"/>
      <c r="H116" s="29"/>
      <c r="I116" s="30"/>
      <c r="J116" s="26"/>
    </row>
    <row r="120" spans="1:10" x14ac:dyDescent="0.25">
      <c r="A120" s="33"/>
      <c r="B120" s="33"/>
      <c r="C120" s="34"/>
      <c r="D120" s="34"/>
      <c r="E120" s="33"/>
    </row>
    <row r="121" spans="1:10" x14ac:dyDescent="0.25">
      <c r="A121" s="33"/>
      <c r="B121" s="33"/>
      <c r="C121" s="34"/>
      <c r="D121" s="34"/>
      <c r="E121" s="33"/>
    </row>
    <row r="122" spans="1:10" x14ac:dyDescent="0.25">
      <c r="A122" s="33"/>
      <c r="B122" s="33"/>
      <c r="C122" s="34"/>
      <c r="D122" s="34"/>
      <c r="E122" s="33"/>
    </row>
    <row r="123" spans="1:10" x14ac:dyDescent="0.25">
      <c r="A123" s="33"/>
      <c r="B123" s="33"/>
      <c r="C123" s="34"/>
      <c r="D123" s="34"/>
      <c r="E123" s="33"/>
    </row>
    <row r="127" spans="1:10" x14ac:dyDescent="0.25">
      <c r="A127" s="35"/>
      <c r="B127" s="35"/>
      <c r="C127" s="35"/>
    </row>
    <row r="128" spans="1:10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2"/>
    </row>
    <row r="133" spans="1:3" x14ac:dyDescent="0.25">
      <c r="A133" s="32"/>
    </row>
    <row r="136" spans="1:3" x14ac:dyDescent="0.25">
      <c r="A136" s="32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2" spans="1:3" x14ac:dyDescent="0.25">
      <c r="A142" s="36"/>
    </row>
  </sheetData>
  <mergeCells count="24">
    <mergeCell ref="A17:C17"/>
    <mergeCell ref="B18:C18"/>
    <mergeCell ref="A19:C19"/>
    <mergeCell ref="B21:C21"/>
    <mergeCell ref="A1:F1"/>
    <mergeCell ref="A12:C12"/>
    <mergeCell ref="B13:C13"/>
    <mergeCell ref="A7:C7"/>
    <mergeCell ref="B8:C8"/>
    <mergeCell ref="B20:C20"/>
    <mergeCell ref="A28:C28"/>
    <mergeCell ref="A34:C34"/>
    <mergeCell ref="A50:C50"/>
    <mergeCell ref="A31:C31"/>
    <mergeCell ref="A61:C61"/>
    <mergeCell ref="C46:D49"/>
    <mergeCell ref="B88:E88"/>
    <mergeCell ref="A79:C79"/>
    <mergeCell ref="A70:C70"/>
    <mergeCell ref="A73:C73"/>
    <mergeCell ref="A90:C90"/>
    <mergeCell ref="A87:C87"/>
    <mergeCell ref="A76:C76"/>
    <mergeCell ref="B77:E77"/>
  </mergeCells>
  <pageMargins left="0.70866141732283472" right="0.70866141732283472" top="0.55118110236220474" bottom="0.55118110236220474" header="0.31496062992125984" footer="0.31496062992125984"/>
  <pageSetup paperSize="9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ZD_parskats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Tarasova</dc:creator>
  <cp:lastModifiedBy>Linda Rimša</cp:lastModifiedBy>
  <cp:lastPrinted>2022-03-03T14:19:55Z</cp:lastPrinted>
  <dcterms:created xsi:type="dcterms:W3CDTF">2017-01-03T14:07:51Z</dcterms:created>
  <dcterms:modified xsi:type="dcterms:W3CDTF">2022-03-14T07:10:42Z</dcterms:modified>
</cp:coreProperties>
</file>